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4"/>
  <workbookPr/>
  <mc:AlternateContent xmlns:mc="http://schemas.openxmlformats.org/markup-compatibility/2006">
    <mc:Choice Requires="x15">
      <x15ac:absPath xmlns:x15ac="http://schemas.microsoft.com/office/spreadsheetml/2010/11/ac" url="/Users/rcisowski/Dropbox/01_Creative Services/___2024/_2024 Purchase Guide/CSTA Guides/"/>
    </mc:Choice>
  </mc:AlternateContent>
  <xr:revisionPtr revIDLastSave="0" documentId="13_ncr:1_{2F081C79-0E99-0143-B1D3-C2BD15F08C7B}" xr6:coauthVersionLast="47" xr6:coauthVersionMax="47" xr10:uidLastSave="{00000000-0000-0000-0000-000000000000}"/>
  <bookViews>
    <workbookView xWindow="44200" yWindow="2280" windowWidth="24700" windowHeight="14480" tabRatio="871" xr2:uid="{00000000-000D-0000-FFFF-FFFF00000000}"/>
  </bookViews>
  <sheets>
    <sheet name="Grades K-2" sheetId="1" r:id="rId1"/>
  </sheets>
  <definedNames>
    <definedName name="CatalogPrices">#REF!</definedName>
    <definedName name="_xlnm.Print_Area" localSheetId="0">'Grades K-2'!$A$2:$I$28</definedName>
    <definedName name="_xlnm.Print_Titles" localSheetId="0">'Grades K-2'!$2:$2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C18" i="1"/>
  <c r="C5" i="1" l="1"/>
  <c r="C6" i="1"/>
  <c r="C8" i="1"/>
  <c r="C9" i="1"/>
  <c r="C10" i="1"/>
  <c r="C11" i="1"/>
  <c r="C13" i="1"/>
  <c r="C14" i="1"/>
  <c r="C15" i="1"/>
  <c r="C16" i="1"/>
  <c r="C17" i="1"/>
  <c r="C19" i="1"/>
  <c r="C23" i="1"/>
  <c r="C25" i="1"/>
  <c r="C26" i="1"/>
  <c r="C27" i="1"/>
  <c r="C4" i="1"/>
  <c r="I11" i="1" l="1"/>
  <c r="I13" i="1"/>
  <c r="I14" i="1"/>
  <c r="I15" i="1"/>
  <c r="I16" i="1"/>
  <c r="I17" i="1"/>
  <c r="I19" i="1"/>
  <c r="I23" i="1"/>
  <c r="I25" i="1"/>
  <c r="I26" i="1"/>
  <c r="I27" i="1"/>
  <c r="I10" i="1"/>
  <c r="I9" i="1"/>
  <c r="I8" i="1"/>
  <c r="I5" i="1"/>
  <c r="I6" i="1"/>
  <c r="I4" i="1"/>
  <c r="I28" i="1" l="1"/>
</calcChain>
</file>

<file path=xl/sharedStrings.xml><?xml version="1.0" encoding="utf-8"?>
<sst xmlns="http://schemas.openxmlformats.org/spreadsheetml/2006/main" count="120" uniqueCount="98">
  <si>
    <t>CSTA Description</t>
  </si>
  <si>
    <t>Flinn Item Description</t>
  </si>
  <si>
    <t>Flinn Catalog #</t>
  </si>
  <si>
    <t>CSTA Recommended Quantity per Lab Group of 4</t>
  </si>
  <si>
    <t>CSTA Recommended Quantity per classroom</t>
  </si>
  <si>
    <t>Desired Quantity
(Enter numerical value)</t>
  </si>
  <si>
    <t>Flinn Price</t>
  </si>
  <si>
    <t xml:space="preserve">Total </t>
  </si>
  <si>
    <t>Safety Equipment</t>
  </si>
  <si>
    <t>First Aid Kit</t>
  </si>
  <si>
    <t>First Aid Kit for 25 People</t>
  </si>
  <si>
    <t>Goggles</t>
  </si>
  <si>
    <t>Standard Vented Goggles, small size</t>
  </si>
  <si>
    <t>AP3312</t>
  </si>
  <si>
    <t>1/student</t>
  </si>
  <si>
    <t>http://www.flinnsci.com/standard-vented-goggle-small-size/ap3312/</t>
  </si>
  <si>
    <t>Goggle Sanitizer</t>
  </si>
  <si>
    <t>SE1000</t>
  </si>
  <si>
    <t>http://www.flinnsci.com/goggle-sanitizer-flinn/se1000/</t>
  </si>
  <si>
    <t>Lab Equipment</t>
  </si>
  <si>
    <t>Thermometers</t>
  </si>
  <si>
    <t>Metal Backed Thermometer (C &amp; F)</t>
  </si>
  <si>
    <t>AP5406</t>
  </si>
  <si>
    <t>1/student or pair of students</t>
  </si>
  <si>
    <t>http://www.flinnsci.com/metal-backed-thermometer-celsiusfahrenheit/ap5406/</t>
  </si>
  <si>
    <t>Eye Droppers</t>
  </si>
  <si>
    <t>Pipet, Medicine Dropper</t>
  </si>
  <si>
    <t>AP5102</t>
  </si>
  <si>
    <t>http://www.flinnsci.com/pipet-medicine-dropper/ap5102/</t>
  </si>
  <si>
    <t>Hand Lens</t>
  </si>
  <si>
    <t>Magnifier, Plastic</t>
  </si>
  <si>
    <t>AB1134</t>
  </si>
  <si>
    <t>https://www.flinnsci.com/magnifier-plastic-dual-lens/ab1134/</t>
  </si>
  <si>
    <t>Digital Microscope</t>
  </si>
  <si>
    <t>Flinn Economy Digital</t>
  </si>
  <si>
    <t>MS1118</t>
  </si>
  <si>
    <t>https://www.flinnsci.com/flinn-economy-digital-compound-microscope-4x-10x-40x-100x/ms1118/</t>
  </si>
  <si>
    <t>Computers</t>
  </si>
  <si>
    <t>N/A</t>
  </si>
  <si>
    <t>1/ student</t>
  </si>
  <si>
    <t>Light Sources</t>
  </si>
  <si>
    <t>Lamp</t>
  </si>
  <si>
    <t>AP7547</t>
  </si>
  <si>
    <t>http://www.flinnsci.com/desk-lamp/ap7547/</t>
  </si>
  <si>
    <t>Planters (Small)</t>
  </si>
  <si>
    <t>Planting Tray Inserts</t>
  </si>
  <si>
    <t>AB1457</t>
  </si>
  <si>
    <t>https://www.flinnsci.com/planting-tray-inserts-72-cells-total/ab1457/</t>
  </si>
  <si>
    <t>Watering Can</t>
  </si>
  <si>
    <t>1000 mL pitcher</t>
  </si>
  <si>
    <t>AP4658</t>
  </si>
  <si>
    <t>http://www.flinnsci.com/pitchers-polypropylene-1000-ml/ap4658/</t>
  </si>
  <si>
    <t>Tuning Fork</t>
  </si>
  <si>
    <t>Turning Forks, set of 4</t>
  </si>
  <si>
    <t>AP6984</t>
  </si>
  <si>
    <t>1 set</t>
  </si>
  <si>
    <t>http://www.flinnsci.com/tuning-forks-set-of-4/ap6984/</t>
  </si>
  <si>
    <t>Flashlights</t>
  </si>
  <si>
    <t>Student Flashlight</t>
  </si>
  <si>
    <t>AP6767</t>
  </si>
  <si>
    <t>http://www.flinnsci.com/student-flashlight/ap6767/</t>
  </si>
  <si>
    <t xml:space="preserve">Transparent/opaque/ translucent paper </t>
  </si>
  <si>
    <t>Acdetate sheets, pkg of 100</t>
  </si>
  <si>
    <t>AP8464</t>
  </si>
  <si>
    <t>https://www.flinnsci.com/acetate-sheets-pkg.-of-100/ap8464/</t>
  </si>
  <si>
    <t>Hot plate (heating source)</t>
  </si>
  <si>
    <t xml:space="preserve">Flinn Hotplate 4" x 4" </t>
  </si>
  <si>
    <t>Electric fans (wind source)</t>
  </si>
  <si>
    <t>Toy cars</t>
  </si>
  <si>
    <t>Hall's Carriage</t>
  </si>
  <si>
    <t>AP6532</t>
  </si>
  <si>
    <t>https://www.flinnsci.com/halls-carriage-economy-choice/ap6532/</t>
  </si>
  <si>
    <t>Different size balls/marbles</t>
  </si>
  <si>
    <t>&gt;3 different kinds</t>
  </si>
  <si>
    <t>Mirrors</t>
  </si>
  <si>
    <t>Mirror, handheld</t>
  </si>
  <si>
    <t>FB0662</t>
  </si>
  <si>
    <t>http://www.flinnsci.com/mirror-handheld/fb0662/</t>
  </si>
  <si>
    <t>Wood blocks/building blocks</t>
  </si>
  <si>
    <t>Several Sets</t>
  </si>
  <si>
    <t>Transparent containers/tubs</t>
  </si>
  <si>
    <t>Storage Container w/ Lid</t>
  </si>
  <si>
    <t>AP5909</t>
  </si>
  <si>
    <t>http://www.flinnsci.com/storage-container-with-lid/ap5909/</t>
  </si>
  <si>
    <t>Transparent cups</t>
  </si>
  <si>
    <t>Plastic Cups, clear 10 oz</t>
  </si>
  <si>
    <t>AP7294</t>
  </si>
  <si>
    <t>http://www.flinnsci.com/plastic-cups-clear-pkg.-of-50-10-oz-300-ml/ap7294/</t>
  </si>
  <si>
    <t>Double pan balance (plastic primary balances are fine but something that allows comparisons)</t>
  </si>
  <si>
    <t>Elementary Two-Pan Balance w/ weight set</t>
  </si>
  <si>
    <t>OB1007</t>
  </si>
  <si>
    <t>1/pair of students</t>
  </si>
  <si>
    <t>http://www.flinnsci.com/elementary-two-pan-balance-with-weight-set/ob1007/</t>
  </si>
  <si>
    <t>Total</t>
  </si>
  <si>
    <t>https://www.flinnsci.com/first-aid-kit-for-25-people/se1082/</t>
  </si>
  <si>
    <t>SE1082</t>
  </si>
  <si>
    <t>https://www.flinnsci.com/flinn-hot-plate-4-x-42/ap9801/</t>
  </si>
  <si>
    <t>AP9801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</si>
</sst>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right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44" fontId="5" fillId="0" borderId="1" xfId="0" applyNumberFormat="1" applyFont="1" applyBorder="1" applyAlignment="1">
      <alignment horizontal="right" vertical="center" wrapText="1"/>
    </xf>
    <xf numFmtId="44" fontId="5" fillId="0" borderId="1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right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44" fontId="5" fillId="0" borderId="3" xfId="0" applyNumberFormat="1" applyFont="1" applyBorder="1" applyAlignment="1">
      <alignment horizontal="right" vertical="center" wrapText="1"/>
    </xf>
    <xf numFmtId="44" fontId="5" fillId="0" borderId="4" xfId="0" applyNumberFormat="1" applyFont="1" applyBorder="1" applyAlignment="1">
      <alignment horizontal="right" vertical="center"/>
    </xf>
    <xf numFmtId="44" fontId="5" fillId="0" borderId="0" xfId="0" applyNumberFormat="1" applyFont="1" applyAlignment="1">
      <alignment horizontal="right" vertical="center" wrapText="1"/>
    </xf>
    <xf numFmtId="44" fontId="5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44" fontId="5" fillId="0" borderId="0" xfId="0" applyNumberFormat="1" applyFont="1" applyAlignment="1">
      <alignment horizontal="right" vertical="center"/>
    </xf>
    <xf numFmtId="0" fontId="1" fillId="0" borderId="0" xfId="1" applyAlignment="1">
      <alignment vertical="center"/>
    </xf>
    <xf numFmtId="44" fontId="5" fillId="0" borderId="0" xfId="2" applyFont="1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224790</xdr:colOff>
      <xdr:row>0</xdr:row>
      <xdr:rowOff>1238738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C2EAB5-C00B-4C1D-8D96-660C822956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53640" cy="12406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linnsci.com/magnifier-plastic-dual-lens/ab1134/" TargetMode="External"/><Relationship Id="rId1" Type="http://schemas.openxmlformats.org/officeDocument/2006/relationships/hyperlink" Target="http://www.flinnsci.com/standard-vented-goggle-small-size/ap3312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1"/>
  <sheetViews>
    <sheetView tabSelected="1" workbookViewId="0">
      <pane ySplit="2" topLeftCell="A3" activePane="bottomLeft" state="frozen"/>
      <selection pane="bottomLeft" activeCell="M53" sqref="M53"/>
    </sheetView>
  </sheetViews>
  <sheetFormatPr baseColWidth="10" defaultColWidth="9.1640625" defaultRowHeight="13" x14ac:dyDescent="0.2"/>
  <cols>
    <col min="1" max="1" width="32.5" style="16" customWidth="1"/>
    <col min="2" max="2" width="32.5" style="22" bestFit="1" customWidth="1"/>
    <col min="3" max="3" width="9.33203125" style="7" bestFit="1" customWidth="1"/>
    <col min="4" max="4" width="7.83203125" style="7" hidden="1" customWidth="1"/>
    <col min="5" max="5" width="17.83203125" style="17" customWidth="1"/>
    <col min="6" max="6" width="16.6640625" style="23" bestFit="1" customWidth="1"/>
    <col min="7" max="7" width="16.1640625" style="23" bestFit="1" customWidth="1"/>
    <col min="8" max="8" width="11.83203125" style="24" customWidth="1"/>
    <col min="9" max="9" width="15.5" style="21" customWidth="1"/>
    <col min="10" max="10" width="80" style="7" hidden="1" customWidth="1"/>
    <col min="11" max="16384" width="9.1640625" style="7"/>
  </cols>
  <sheetData>
    <row r="1" spans="1:13" ht="102.5" customHeight="1" x14ac:dyDescent="0.2"/>
    <row r="2" spans="1:13" s="6" customFormat="1" ht="60.75" customHeight="1" x14ac:dyDescent="0.2">
      <c r="A2" s="2" t="s">
        <v>0</v>
      </c>
      <c r="B2" s="2" t="s">
        <v>1</v>
      </c>
      <c r="C2" s="3" t="s">
        <v>2</v>
      </c>
      <c r="D2" s="3" t="s">
        <v>2</v>
      </c>
      <c r="E2" s="3" t="s">
        <v>3</v>
      </c>
      <c r="F2" s="3" t="s">
        <v>4</v>
      </c>
      <c r="G2" s="3" t="s">
        <v>5</v>
      </c>
      <c r="H2" s="4" t="s">
        <v>6</v>
      </c>
      <c r="I2" s="5" t="s">
        <v>7</v>
      </c>
    </row>
    <row r="3" spans="1:13" s="1" customFormat="1" ht="15" customHeight="1" x14ac:dyDescent="0.2">
      <c r="A3" s="27" t="s">
        <v>8</v>
      </c>
      <c r="B3" s="28"/>
      <c r="C3" s="28"/>
      <c r="D3" s="28"/>
      <c r="E3" s="28"/>
      <c r="F3" s="28"/>
      <c r="G3" s="28"/>
      <c r="H3" s="28"/>
      <c r="I3" s="29"/>
    </row>
    <row r="4" spans="1:13" ht="14" x14ac:dyDescent="0.15">
      <c r="A4" s="8" t="s">
        <v>9</v>
      </c>
      <c r="B4" s="8" t="s">
        <v>10</v>
      </c>
      <c r="C4" s="9" t="str">
        <f>HYPERLINK(J4,D4)</f>
        <v>SE1082</v>
      </c>
      <c r="D4" s="10" t="s">
        <v>95</v>
      </c>
      <c r="E4" s="10"/>
      <c r="F4" s="10">
        <v>1</v>
      </c>
      <c r="G4" s="11"/>
      <c r="H4" s="12">
        <v>55</v>
      </c>
      <c r="I4" s="13">
        <f>H4*G4</f>
        <v>0</v>
      </c>
      <c r="J4" s="7" t="s">
        <v>94</v>
      </c>
      <c r="K4" s="26"/>
      <c r="L4" s="26"/>
      <c r="M4" s="21"/>
    </row>
    <row r="5" spans="1:13" ht="15" x14ac:dyDescent="0.15">
      <c r="A5" s="8" t="s">
        <v>11</v>
      </c>
      <c r="B5" s="8" t="s">
        <v>12</v>
      </c>
      <c r="C5" s="9" t="str">
        <f t="shared" ref="C5:C27" si="0">HYPERLINK(J5,D5)</f>
        <v>AP3312</v>
      </c>
      <c r="D5" s="10" t="s">
        <v>13</v>
      </c>
      <c r="E5" s="10" t="s">
        <v>14</v>
      </c>
      <c r="F5" s="10"/>
      <c r="G5" s="11"/>
      <c r="H5" s="12">
        <v>10.47</v>
      </c>
      <c r="I5" s="13">
        <f t="shared" ref="I5:I6" si="1">H5*G5</f>
        <v>0</v>
      </c>
      <c r="J5" s="25" t="s">
        <v>15</v>
      </c>
      <c r="K5" s="26"/>
      <c r="L5" s="26"/>
      <c r="M5" s="21"/>
    </row>
    <row r="6" spans="1:13" ht="14" x14ac:dyDescent="0.15">
      <c r="A6" s="8" t="s">
        <v>16</v>
      </c>
      <c r="B6" s="8" t="s">
        <v>16</v>
      </c>
      <c r="C6" s="9" t="str">
        <f t="shared" si="0"/>
        <v>SE1000</v>
      </c>
      <c r="D6" s="10" t="s">
        <v>17</v>
      </c>
      <c r="E6" s="10"/>
      <c r="F6" s="10">
        <v>1</v>
      </c>
      <c r="G6" s="11"/>
      <c r="H6" s="12">
        <v>795</v>
      </c>
      <c r="I6" s="13">
        <f t="shared" si="1"/>
        <v>0</v>
      </c>
      <c r="J6" s="7" t="s">
        <v>18</v>
      </c>
      <c r="K6" s="26"/>
      <c r="L6" s="26"/>
      <c r="M6" s="21"/>
    </row>
    <row r="7" spans="1:13" s="1" customFormat="1" ht="15" customHeight="1" x14ac:dyDescent="0.15">
      <c r="A7" s="27" t="s">
        <v>19</v>
      </c>
      <c r="B7" s="28"/>
      <c r="C7" s="28"/>
      <c r="D7" s="28"/>
      <c r="E7" s="28"/>
      <c r="F7" s="28"/>
      <c r="G7" s="28"/>
      <c r="H7" s="28"/>
      <c r="I7" s="29"/>
      <c r="J7" s="1" t="e">
        <v>#N/A</v>
      </c>
      <c r="K7" s="26"/>
      <c r="L7" s="26"/>
      <c r="M7" s="21"/>
    </row>
    <row r="8" spans="1:13" ht="28" x14ac:dyDescent="0.15">
      <c r="A8" s="8" t="s">
        <v>20</v>
      </c>
      <c r="B8" s="8" t="s">
        <v>21</v>
      </c>
      <c r="C8" s="9" t="str">
        <f t="shared" si="0"/>
        <v>AP5406</v>
      </c>
      <c r="D8" s="10" t="s">
        <v>22</v>
      </c>
      <c r="E8" s="10" t="s">
        <v>23</v>
      </c>
      <c r="F8" s="10"/>
      <c r="G8" s="11"/>
      <c r="H8" s="12">
        <v>4.3003125000000004</v>
      </c>
      <c r="I8" s="13">
        <f>H8*G8</f>
        <v>0</v>
      </c>
      <c r="J8" s="7" t="s">
        <v>24</v>
      </c>
      <c r="K8" s="26"/>
      <c r="L8" s="26"/>
      <c r="M8" s="21"/>
    </row>
    <row r="9" spans="1:13" ht="14" x14ac:dyDescent="0.15">
      <c r="A9" s="8" t="s">
        <v>25</v>
      </c>
      <c r="B9" s="8" t="s">
        <v>26</v>
      </c>
      <c r="C9" s="9" t="str">
        <f t="shared" si="0"/>
        <v>AP5102</v>
      </c>
      <c r="D9" s="10" t="s">
        <v>27</v>
      </c>
      <c r="E9" s="10" t="s">
        <v>14</v>
      </c>
      <c r="F9" s="10"/>
      <c r="G9" s="11"/>
      <c r="H9" s="12">
        <v>0.40136249999999996</v>
      </c>
      <c r="I9" s="13">
        <f t="shared" ref="I9:I27" si="2">H9*G9</f>
        <v>0</v>
      </c>
      <c r="J9" s="7" t="s">
        <v>28</v>
      </c>
      <c r="K9" s="26"/>
      <c r="L9" s="26"/>
      <c r="M9" s="21"/>
    </row>
    <row r="10" spans="1:13" ht="15" x14ac:dyDescent="0.15">
      <c r="A10" s="8" t="s">
        <v>29</v>
      </c>
      <c r="B10" s="8" t="s">
        <v>30</v>
      </c>
      <c r="C10" s="9" t="str">
        <f t="shared" si="0"/>
        <v>AB1134</v>
      </c>
      <c r="D10" s="10" t="s">
        <v>31</v>
      </c>
      <c r="E10" s="10" t="s">
        <v>14</v>
      </c>
      <c r="F10" s="10"/>
      <c r="G10" s="11"/>
      <c r="H10" s="12">
        <v>2.61</v>
      </c>
      <c r="I10" s="13">
        <f t="shared" si="2"/>
        <v>0</v>
      </c>
      <c r="J10" s="25" t="s">
        <v>32</v>
      </c>
      <c r="K10" s="26"/>
      <c r="L10" s="26"/>
      <c r="M10" s="21"/>
    </row>
    <row r="11" spans="1:13" ht="14" x14ac:dyDescent="0.15">
      <c r="A11" s="8" t="s">
        <v>33</v>
      </c>
      <c r="B11" s="8" t="s">
        <v>34</v>
      </c>
      <c r="C11" s="9" t="str">
        <f t="shared" si="0"/>
        <v>MS1118</v>
      </c>
      <c r="D11" s="10" t="s">
        <v>35</v>
      </c>
      <c r="E11" s="10"/>
      <c r="F11" s="10">
        <v>1</v>
      </c>
      <c r="G11" s="11"/>
      <c r="H11" s="12">
        <v>430</v>
      </c>
      <c r="I11" s="13">
        <f t="shared" si="2"/>
        <v>0</v>
      </c>
      <c r="J11" s="7" t="s">
        <v>36</v>
      </c>
      <c r="K11" s="26"/>
      <c r="L11" s="26"/>
      <c r="M11" s="21"/>
    </row>
    <row r="12" spans="1:13" ht="14" x14ac:dyDescent="0.15">
      <c r="A12" s="8" t="s">
        <v>37</v>
      </c>
      <c r="B12" s="8" t="s">
        <v>38</v>
      </c>
      <c r="C12" s="10" t="s">
        <v>38</v>
      </c>
      <c r="D12" s="10" t="s">
        <v>38</v>
      </c>
      <c r="E12" s="10"/>
      <c r="F12" s="10" t="s">
        <v>39</v>
      </c>
      <c r="G12" s="11"/>
      <c r="H12" s="12" t="s">
        <v>38</v>
      </c>
      <c r="I12" s="13"/>
      <c r="J12" s="7" t="e">
        <v>#N/A</v>
      </c>
      <c r="K12" s="26"/>
      <c r="L12" s="26"/>
      <c r="M12" s="21"/>
    </row>
    <row r="13" spans="1:13" ht="14" x14ac:dyDescent="0.15">
      <c r="A13" s="8" t="s">
        <v>40</v>
      </c>
      <c r="B13" s="8" t="s">
        <v>41</v>
      </c>
      <c r="C13" s="9" t="str">
        <f t="shared" si="0"/>
        <v>AP7547</v>
      </c>
      <c r="D13" s="10" t="s">
        <v>42</v>
      </c>
      <c r="E13" s="10">
        <v>1</v>
      </c>
      <c r="F13" s="10"/>
      <c r="G13" s="11"/>
      <c r="H13" s="12">
        <v>30.09</v>
      </c>
      <c r="I13" s="13">
        <f t="shared" si="2"/>
        <v>0</v>
      </c>
      <c r="J13" s="7" t="s">
        <v>43</v>
      </c>
      <c r="K13" s="26"/>
      <c r="L13" s="26"/>
      <c r="M13" s="21"/>
    </row>
    <row r="14" spans="1:13" ht="14" x14ac:dyDescent="0.15">
      <c r="A14" s="8" t="s">
        <v>44</v>
      </c>
      <c r="B14" s="8" t="s">
        <v>45</v>
      </c>
      <c r="C14" s="9" t="str">
        <f t="shared" si="0"/>
        <v>AB1457</v>
      </c>
      <c r="D14" s="10" t="s">
        <v>46</v>
      </c>
      <c r="E14" s="10"/>
      <c r="F14" s="10">
        <v>3</v>
      </c>
      <c r="G14" s="11"/>
      <c r="H14" s="12">
        <v>5.0342324999999999</v>
      </c>
      <c r="I14" s="13">
        <f t="shared" si="2"/>
        <v>0</v>
      </c>
      <c r="J14" s="7" t="s">
        <v>47</v>
      </c>
      <c r="K14" s="26"/>
      <c r="L14" s="26"/>
      <c r="M14" s="21"/>
    </row>
    <row r="15" spans="1:13" ht="14" x14ac:dyDescent="0.15">
      <c r="A15" s="8" t="s">
        <v>48</v>
      </c>
      <c r="B15" s="8" t="s">
        <v>49</v>
      </c>
      <c r="C15" s="9" t="str">
        <f t="shared" si="0"/>
        <v>AP4658</v>
      </c>
      <c r="D15" s="10" t="s">
        <v>50</v>
      </c>
      <c r="E15" s="10"/>
      <c r="F15" s="10">
        <v>1</v>
      </c>
      <c r="G15" s="11"/>
      <c r="H15" s="12">
        <v>9.8849850000000004</v>
      </c>
      <c r="I15" s="13">
        <f t="shared" si="2"/>
        <v>0</v>
      </c>
      <c r="J15" s="7" t="s">
        <v>51</v>
      </c>
      <c r="K15" s="26"/>
      <c r="L15" s="26"/>
      <c r="M15" s="21"/>
    </row>
    <row r="16" spans="1:13" ht="14" x14ac:dyDescent="0.15">
      <c r="A16" s="8" t="s">
        <v>52</v>
      </c>
      <c r="B16" s="8" t="s">
        <v>53</v>
      </c>
      <c r="C16" s="9" t="str">
        <f t="shared" si="0"/>
        <v>AP6984</v>
      </c>
      <c r="D16" s="10" t="s">
        <v>54</v>
      </c>
      <c r="E16" s="10"/>
      <c r="F16" s="10" t="s">
        <v>55</v>
      </c>
      <c r="G16" s="11"/>
      <c r="H16" s="12">
        <v>50.44</v>
      </c>
      <c r="I16" s="13">
        <f t="shared" si="2"/>
        <v>0</v>
      </c>
      <c r="J16" s="7" t="s">
        <v>56</v>
      </c>
      <c r="K16" s="26"/>
      <c r="L16" s="26"/>
      <c r="M16" s="21"/>
    </row>
    <row r="17" spans="1:13" ht="14" x14ac:dyDescent="0.15">
      <c r="A17" s="8" t="s">
        <v>57</v>
      </c>
      <c r="B17" s="8" t="s">
        <v>58</v>
      </c>
      <c r="C17" s="9" t="str">
        <f t="shared" si="0"/>
        <v>AP6767</v>
      </c>
      <c r="D17" s="10" t="s">
        <v>59</v>
      </c>
      <c r="E17" s="10"/>
      <c r="F17" s="10">
        <v>1</v>
      </c>
      <c r="G17" s="11"/>
      <c r="H17" s="12">
        <v>6.8346300000000006</v>
      </c>
      <c r="I17" s="13">
        <f t="shared" si="2"/>
        <v>0</v>
      </c>
      <c r="J17" s="7" t="s">
        <v>60</v>
      </c>
      <c r="K17" s="26"/>
      <c r="L17" s="26"/>
      <c r="M17" s="21"/>
    </row>
    <row r="18" spans="1:13" ht="14" x14ac:dyDescent="0.15">
      <c r="A18" s="8" t="s">
        <v>61</v>
      </c>
      <c r="B18" s="8" t="s">
        <v>62</v>
      </c>
      <c r="C18" s="9" t="str">
        <f t="shared" si="0"/>
        <v>AP8464</v>
      </c>
      <c r="D18" s="10" t="s">
        <v>63</v>
      </c>
      <c r="E18" s="10"/>
      <c r="F18" s="10">
        <v>1</v>
      </c>
      <c r="G18" s="11"/>
      <c r="H18" s="12">
        <v>40.29</v>
      </c>
      <c r="I18" s="13"/>
      <c r="J18" s="7" t="s">
        <v>64</v>
      </c>
      <c r="K18" s="26"/>
      <c r="L18" s="26"/>
      <c r="M18" s="21"/>
    </row>
    <row r="19" spans="1:13" ht="14" x14ac:dyDescent="0.15">
      <c r="A19" s="8" t="s">
        <v>65</v>
      </c>
      <c r="B19" s="8" t="s">
        <v>66</v>
      </c>
      <c r="C19" s="9" t="str">
        <f t="shared" si="0"/>
        <v>AP9801</v>
      </c>
      <c r="D19" s="10" t="s">
        <v>97</v>
      </c>
      <c r="E19" s="10"/>
      <c r="F19" s="10">
        <v>1</v>
      </c>
      <c r="G19" s="11"/>
      <c r="H19" s="12">
        <v>308</v>
      </c>
      <c r="I19" s="13">
        <f t="shared" si="2"/>
        <v>0</v>
      </c>
      <c r="J19" s="7" t="s">
        <v>96</v>
      </c>
      <c r="K19" s="26"/>
      <c r="L19" s="26"/>
      <c r="M19" s="21"/>
    </row>
    <row r="20" spans="1:13" ht="14" x14ac:dyDescent="0.15">
      <c r="A20" s="8" t="s">
        <v>67</v>
      </c>
      <c r="B20" s="8" t="s">
        <v>38</v>
      </c>
      <c r="C20" s="10" t="s">
        <v>38</v>
      </c>
      <c r="D20" s="10" t="s">
        <v>38</v>
      </c>
      <c r="E20" s="10"/>
      <c r="F20" s="10">
        <v>2</v>
      </c>
      <c r="G20" s="11"/>
      <c r="H20" s="12" t="s">
        <v>38</v>
      </c>
      <c r="I20" s="13"/>
      <c r="J20" s="7" t="e">
        <v>#N/A</v>
      </c>
      <c r="K20" s="26"/>
      <c r="L20" s="26"/>
      <c r="M20" s="21"/>
    </row>
    <row r="21" spans="1:13" ht="14" x14ac:dyDescent="0.15">
      <c r="A21" s="8" t="s">
        <v>68</v>
      </c>
      <c r="B21" s="8" t="s">
        <v>69</v>
      </c>
      <c r="C21" s="9" t="str">
        <f t="shared" si="0"/>
        <v>AP6532</v>
      </c>
      <c r="D21" s="10" t="s">
        <v>70</v>
      </c>
      <c r="E21" s="10"/>
      <c r="F21" s="10">
        <v>20</v>
      </c>
      <c r="G21" s="11"/>
      <c r="H21" s="12">
        <v>16.399999999999999</v>
      </c>
      <c r="I21" s="13"/>
      <c r="J21" s="7" t="s">
        <v>71</v>
      </c>
      <c r="K21" s="26"/>
      <c r="L21" s="26"/>
      <c r="M21" s="21"/>
    </row>
    <row r="22" spans="1:13" ht="14" x14ac:dyDescent="0.15">
      <c r="A22" s="8" t="s">
        <v>72</v>
      </c>
      <c r="B22" s="8" t="s">
        <v>38</v>
      </c>
      <c r="C22" s="10" t="s">
        <v>38</v>
      </c>
      <c r="D22" s="10" t="s">
        <v>38</v>
      </c>
      <c r="E22" s="10"/>
      <c r="F22" s="10" t="s">
        <v>73</v>
      </c>
      <c r="G22" s="11"/>
      <c r="H22" s="12" t="s">
        <v>38</v>
      </c>
      <c r="I22" s="13"/>
      <c r="J22" s="7" t="e">
        <v>#N/A</v>
      </c>
      <c r="K22" s="26"/>
      <c r="L22" s="26"/>
      <c r="M22" s="21"/>
    </row>
    <row r="23" spans="1:13" ht="14" x14ac:dyDescent="0.15">
      <c r="A23" s="8" t="s">
        <v>74</v>
      </c>
      <c r="B23" s="8" t="s">
        <v>75</v>
      </c>
      <c r="C23" s="9" t="str">
        <f t="shared" si="0"/>
        <v>FB0662</v>
      </c>
      <c r="D23" s="10" t="s">
        <v>76</v>
      </c>
      <c r="E23" s="10" t="s">
        <v>14</v>
      </c>
      <c r="F23" s="10"/>
      <c r="G23" s="11"/>
      <c r="H23" s="12">
        <v>3.7728075000000003</v>
      </c>
      <c r="I23" s="13">
        <f t="shared" si="2"/>
        <v>0</v>
      </c>
      <c r="J23" s="7" t="s">
        <v>77</v>
      </c>
      <c r="K23" s="26"/>
      <c r="L23" s="26"/>
      <c r="M23" s="21"/>
    </row>
    <row r="24" spans="1:13" ht="14" x14ac:dyDescent="0.15">
      <c r="A24" s="8" t="s">
        <v>78</v>
      </c>
      <c r="B24" s="8" t="s">
        <v>38</v>
      </c>
      <c r="C24" s="10" t="s">
        <v>38</v>
      </c>
      <c r="D24" s="10" t="s">
        <v>38</v>
      </c>
      <c r="E24" s="10"/>
      <c r="F24" s="10" t="s">
        <v>79</v>
      </c>
      <c r="G24" s="11"/>
      <c r="H24" s="12" t="s">
        <v>38</v>
      </c>
      <c r="I24" s="13"/>
      <c r="J24" s="7" t="e">
        <v>#N/A</v>
      </c>
      <c r="K24" s="26"/>
      <c r="L24" s="26"/>
      <c r="M24" s="21"/>
    </row>
    <row r="25" spans="1:13" ht="14" x14ac:dyDescent="0.15">
      <c r="A25" s="8" t="s">
        <v>80</v>
      </c>
      <c r="B25" s="8" t="s">
        <v>81</v>
      </c>
      <c r="C25" s="9" t="str">
        <f t="shared" si="0"/>
        <v>AP5909</v>
      </c>
      <c r="D25" s="10" t="s">
        <v>82</v>
      </c>
      <c r="E25" s="10"/>
      <c r="F25" s="10" t="s">
        <v>79</v>
      </c>
      <c r="G25" s="11"/>
      <c r="H25" s="12">
        <v>22.91</v>
      </c>
      <c r="I25" s="13">
        <f t="shared" si="2"/>
        <v>0</v>
      </c>
      <c r="J25" s="7" t="s">
        <v>83</v>
      </c>
      <c r="K25" s="26"/>
      <c r="L25" s="26"/>
      <c r="M25" s="21"/>
    </row>
    <row r="26" spans="1:13" ht="14" x14ac:dyDescent="0.15">
      <c r="A26" s="8" t="s">
        <v>84</v>
      </c>
      <c r="B26" s="8" t="s">
        <v>85</v>
      </c>
      <c r="C26" s="9" t="str">
        <f t="shared" si="0"/>
        <v>AP7294</v>
      </c>
      <c r="D26" s="10" t="s">
        <v>86</v>
      </c>
      <c r="E26" s="10"/>
      <c r="F26" s="10" t="s">
        <v>79</v>
      </c>
      <c r="G26" s="11"/>
      <c r="H26" s="12">
        <v>13.69</v>
      </c>
      <c r="I26" s="13">
        <f t="shared" si="2"/>
        <v>0</v>
      </c>
      <c r="J26" s="7" t="s">
        <v>87</v>
      </c>
      <c r="K26" s="26"/>
      <c r="L26" s="26"/>
      <c r="M26" s="21"/>
    </row>
    <row r="27" spans="1:13" ht="43" thickBot="1" x14ac:dyDescent="0.2">
      <c r="A27" s="8" t="s">
        <v>88</v>
      </c>
      <c r="B27" s="8" t="s">
        <v>89</v>
      </c>
      <c r="C27" s="9" t="str">
        <f t="shared" si="0"/>
        <v>OB1007</v>
      </c>
      <c r="D27" s="10" t="s">
        <v>90</v>
      </c>
      <c r="E27" s="10" t="s">
        <v>91</v>
      </c>
      <c r="F27" s="10"/>
      <c r="G27" s="11"/>
      <c r="H27" s="14">
        <v>73</v>
      </c>
      <c r="I27" s="15">
        <f t="shared" si="2"/>
        <v>0</v>
      </c>
      <c r="J27" s="7" t="s">
        <v>92</v>
      </c>
      <c r="K27" s="26"/>
      <c r="L27" s="26"/>
      <c r="M27" s="21"/>
    </row>
    <row r="28" spans="1:13" ht="15" thickBot="1" x14ac:dyDescent="0.25">
      <c r="B28" s="16"/>
      <c r="C28" s="6"/>
      <c r="D28" s="6"/>
      <c r="F28" s="17"/>
      <c r="G28" s="17"/>
      <c r="H28" s="18" t="s">
        <v>93</v>
      </c>
      <c r="I28" s="19">
        <f>SUM(I8:I27,I4:I6)</f>
        <v>0</v>
      </c>
      <c r="M28" s="21"/>
    </row>
    <row r="29" spans="1:13" x14ac:dyDescent="0.2">
      <c r="B29" s="16"/>
      <c r="C29" s="6"/>
      <c r="D29" s="6"/>
      <c r="F29" s="17"/>
      <c r="G29" s="17"/>
      <c r="H29" s="20"/>
      <c r="M29" s="21"/>
    </row>
    <row r="30" spans="1:13" x14ac:dyDescent="0.2">
      <c r="B30" s="16"/>
      <c r="C30" s="6"/>
      <c r="D30" s="6"/>
      <c r="F30" s="17"/>
      <c r="G30" s="17"/>
      <c r="H30" s="20"/>
      <c r="M30" s="21"/>
    </row>
    <row r="31" spans="1:13" x14ac:dyDescent="0.2">
      <c r="B31" s="16"/>
      <c r="C31" s="6"/>
      <c r="D31" s="6"/>
      <c r="F31" s="17"/>
      <c r="G31" s="17"/>
      <c r="H31" s="20"/>
      <c r="M31" s="21"/>
    </row>
    <row r="32" spans="1:13" x14ac:dyDescent="0.2">
      <c r="B32" s="16"/>
      <c r="C32" s="6"/>
      <c r="D32" s="6"/>
      <c r="F32" s="17"/>
      <c r="G32" s="17"/>
      <c r="H32" s="20"/>
      <c r="M32" s="21"/>
    </row>
    <row r="33" spans="2:13" x14ac:dyDescent="0.2">
      <c r="B33" s="16"/>
      <c r="C33" s="6"/>
      <c r="D33" s="6"/>
      <c r="F33" s="17"/>
      <c r="G33" s="17"/>
      <c r="H33" s="20"/>
      <c r="M33" s="21"/>
    </row>
    <row r="34" spans="2:13" x14ac:dyDescent="0.2">
      <c r="B34" s="16"/>
      <c r="C34" s="6"/>
      <c r="D34" s="6"/>
      <c r="F34" s="17"/>
      <c r="G34" s="17"/>
      <c r="H34" s="20"/>
      <c r="M34" s="21"/>
    </row>
    <row r="35" spans="2:13" x14ac:dyDescent="0.2">
      <c r="B35" s="16"/>
      <c r="C35" s="6"/>
      <c r="D35" s="6"/>
      <c r="F35" s="17"/>
      <c r="G35" s="17"/>
      <c r="H35" s="20"/>
      <c r="M35" s="21"/>
    </row>
    <row r="36" spans="2:13" x14ac:dyDescent="0.2">
      <c r="B36" s="16"/>
      <c r="C36" s="6"/>
      <c r="D36" s="6"/>
      <c r="F36" s="17"/>
      <c r="G36" s="17"/>
      <c r="H36" s="20"/>
      <c r="M36" s="21"/>
    </row>
    <row r="37" spans="2:13" x14ac:dyDescent="0.2">
      <c r="B37" s="16"/>
      <c r="C37" s="6"/>
      <c r="D37" s="6"/>
      <c r="F37" s="17"/>
      <c r="G37" s="17"/>
      <c r="H37" s="20"/>
      <c r="M37" s="21"/>
    </row>
    <row r="38" spans="2:13" x14ac:dyDescent="0.2">
      <c r="B38" s="16"/>
      <c r="C38" s="6"/>
      <c r="D38" s="6"/>
      <c r="F38" s="17"/>
      <c r="G38" s="17"/>
      <c r="H38" s="20"/>
      <c r="M38" s="21"/>
    </row>
    <row r="39" spans="2:13" x14ac:dyDescent="0.2">
      <c r="B39" s="16"/>
      <c r="C39" s="6"/>
      <c r="D39" s="6"/>
      <c r="F39" s="17"/>
      <c r="G39" s="17"/>
      <c r="H39" s="20"/>
      <c r="M39" s="21"/>
    </row>
    <row r="40" spans="2:13" x14ac:dyDescent="0.2">
      <c r="B40" s="16"/>
      <c r="C40" s="6"/>
      <c r="D40" s="6"/>
      <c r="F40" s="17"/>
      <c r="G40" s="17"/>
      <c r="H40" s="20"/>
      <c r="M40" s="21"/>
    </row>
    <row r="41" spans="2:13" x14ac:dyDescent="0.2">
      <c r="B41" s="16"/>
      <c r="C41" s="6"/>
      <c r="D41" s="6"/>
      <c r="F41" s="17"/>
      <c r="G41" s="17"/>
      <c r="H41" s="20"/>
      <c r="M41" s="21"/>
    </row>
    <row r="42" spans="2:13" x14ac:dyDescent="0.2">
      <c r="B42" s="16"/>
      <c r="C42" s="6"/>
      <c r="D42" s="6"/>
      <c r="F42" s="17"/>
      <c r="G42" s="17"/>
      <c r="H42" s="20"/>
      <c r="M42" s="21"/>
    </row>
    <row r="43" spans="2:13" x14ac:dyDescent="0.2">
      <c r="B43" s="16"/>
      <c r="C43" s="6"/>
      <c r="D43" s="6"/>
      <c r="F43" s="17"/>
      <c r="G43" s="17"/>
      <c r="H43" s="20"/>
      <c r="M43" s="21"/>
    </row>
    <row r="44" spans="2:13" x14ac:dyDescent="0.2">
      <c r="B44" s="16"/>
      <c r="C44" s="6"/>
      <c r="D44" s="6"/>
      <c r="F44" s="17"/>
      <c r="G44" s="17"/>
      <c r="H44" s="20"/>
      <c r="M44" s="21"/>
    </row>
    <row r="45" spans="2:13" x14ac:dyDescent="0.2">
      <c r="B45" s="16"/>
      <c r="C45" s="6"/>
      <c r="D45" s="6"/>
      <c r="F45" s="17"/>
      <c r="G45" s="17"/>
      <c r="H45" s="20"/>
      <c r="M45" s="21"/>
    </row>
    <row r="46" spans="2:13" x14ac:dyDescent="0.2">
      <c r="B46" s="16"/>
      <c r="C46" s="6"/>
      <c r="D46" s="6"/>
      <c r="F46" s="17"/>
      <c r="G46" s="17"/>
      <c r="H46" s="20"/>
      <c r="M46" s="21"/>
    </row>
    <row r="47" spans="2:13" x14ac:dyDescent="0.2">
      <c r="B47" s="16"/>
      <c r="C47" s="6"/>
      <c r="D47" s="6"/>
      <c r="F47" s="17"/>
      <c r="G47" s="17"/>
      <c r="H47" s="20"/>
      <c r="M47" s="21"/>
    </row>
    <row r="48" spans="2:13" x14ac:dyDescent="0.2">
      <c r="B48" s="16"/>
      <c r="C48" s="6"/>
      <c r="D48" s="6"/>
      <c r="F48" s="17"/>
      <c r="G48" s="17"/>
      <c r="H48" s="20"/>
      <c r="M48" s="21"/>
    </row>
    <row r="49" spans="2:13" x14ac:dyDescent="0.2">
      <c r="B49" s="16"/>
      <c r="C49" s="6"/>
      <c r="D49" s="6"/>
      <c r="F49" s="17"/>
      <c r="G49" s="17"/>
      <c r="H49" s="20"/>
      <c r="M49" s="21"/>
    </row>
    <row r="50" spans="2:13" x14ac:dyDescent="0.2">
      <c r="B50" s="16"/>
      <c r="C50" s="6"/>
      <c r="D50" s="6"/>
      <c r="F50" s="17"/>
      <c r="G50" s="17"/>
      <c r="H50" s="20"/>
      <c r="M50" s="21"/>
    </row>
    <row r="51" spans="2:13" x14ac:dyDescent="0.2">
      <c r="B51" s="16"/>
      <c r="C51" s="6"/>
      <c r="D51" s="6"/>
      <c r="F51" s="17"/>
      <c r="G51" s="17"/>
      <c r="H51" s="20"/>
      <c r="M51" s="21"/>
    </row>
    <row r="52" spans="2:13" x14ac:dyDescent="0.2">
      <c r="B52" s="16"/>
      <c r="C52" s="6"/>
      <c r="D52" s="6"/>
      <c r="F52" s="17"/>
      <c r="G52" s="17"/>
      <c r="H52" s="20"/>
      <c r="M52" s="21"/>
    </row>
    <row r="53" spans="2:13" x14ac:dyDescent="0.2">
      <c r="B53" s="16"/>
      <c r="C53" s="6"/>
      <c r="D53" s="6"/>
      <c r="F53" s="17"/>
      <c r="G53" s="17"/>
      <c r="H53" s="20"/>
    </row>
    <row r="54" spans="2:13" x14ac:dyDescent="0.2">
      <c r="B54" s="16"/>
      <c r="C54" s="6"/>
      <c r="D54" s="6"/>
      <c r="F54" s="17"/>
      <c r="G54" s="17"/>
      <c r="H54" s="20"/>
    </row>
    <row r="55" spans="2:13" x14ac:dyDescent="0.2">
      <c r="B55" s="16"/>
      <c r="C55" s="6"/>
      <c r="D55" s="6"/>
      <c r="F55" s="17"/>
      <c r="G55" s="17"/>
      <c r="H55" s="20"/>
    </row>
    <row r="56" spans="2:13" x14ac:dyDescent="0.2">
      <c r="B56" s="16"/>
      <c r="C56" s="6"/>
      <c r="D56" s="6"/>
      <c r="F56" s="17"/>
      <c r="G56" s="17"/>
      <c r="H56" s="20"/>
    </row>
    <row r="57" spans="2:13" x14ac:dyDescent="0.2">
      <c r="B57" s="16"/>
      <c r="C57" s="6"/>
      <c r="D57" s="6"/>
      <c r="F57" s="17"/>
      <c r="G57" s="17"/>
      <c r="H57" s="20"/>
    </row>
    <row r="58" spans="2:13" x14ac:dyDescent="0.2">
      <c r="B58" s="16"/>
      <c r="C58" s="6"/>
      <c r="D58" s="6"/>
      <c r="F58" s="17"/>
      <c r="G58" s="17"/>
      <c r="H58" s="20"/>
    </row>
    <row r="59" spans="2:13" x14ac:dyDescent="0.2">
      <c r="B59" s="16"/>
      <c r="C59" s="6"/>
      <c r="D59" s="6"/>
      <c r="F59" s="17"/>
      <c r="G59" s="17"/>
      <c r="H59" s="20"/>
    </row>
    <row r="60" spans="2:13" x14ac:dyDescent="0.2">
      <c r="B60" s="16"/>
      <c r="C60" s="6"/>
      <c r="D60" s="6"/>
      <c r="F60" s="17"/>
      <c r="G60" s="17"/>
      <c r="H60" s="20"/>
    </row>
    <row r="61" spans="2:13" x14ac:dyDescent="0.2">
      <c r="B61" s="16"/>
      <c r="C61" s="6"/>
      <c r="D61" s="6"/>
      <c r="F61" s="17"/>
      <c r="G61" s="17"/>
      <c r="H61" s="20"/>
    </row>
    <row r="62" spans="2:13" x14ac:dyDescent="0.2">
      <c r="B62" s="16"/>
      <c r="C62" s="6"/>
      <c r="D62" s="6"/>
      <c r="F62" s="17"/>
      <c r="G62" s="17"/>
      <c r="H62" s="20"/>
    </row>
    <row r="63" spans="2:13" x14ac:dyDescent="0.2">
      <c r="B63" s="16"/>
      <c r="C63" s="6"/>
      <c r="D63" s="6"/>
      <c r="F63" s="17"/>
      <c r="G63" s="17"/>
      <c r="H63" s="20"/>
    </row>
    <row r="64" spans="2:13" x14ac:dyDescent="0.2">
      <c r="B64" s="16"/>
      <c r="C64" s="6"/>
      <c r="D64" s="6"/>
      <c r="F64" s="17"/>
      <c r="G64" s="17"/>
      <c r="H64" s="20"/>
    </row>
    <row r="65" spans="2:8" x14ac:dyDescent="0.2">
      <c r="B65" s="16"/>
      <c r="C65" s="6"/>
      <c r="D65" s="6"/>
      <c r="F65" s="17"/>
      <c r="G65" s="17"/>
      <c r="H65" s="20"/>
    </row>
    <row r="66" spans="2:8" x14ac:dyDescent="0.2">
      <c r="B66" s="16"/>
      <c r="C66" s="6"/>
      <c r="D66" s="6"/>
      <c r="F66" s="17"/>
      <c r="G66" s="17"/>
      <c r="H66" s="20"/>
    </row>
    <row r="67" spans="2:8" x14ac:dyDescent="0.2">
      <c r="B67" s="16"/>
      <c r="C67" s="6"/>
      <c r="D67" s="6"/>
      <c r="F67" s="17"/>
      <c r="G67" s="17"/>
      <c r="H67" s="20"/>
    </row>
    <row r="68" spans="2:8" x14ac:dyDescent="0.2">
      <c r="B68" s="16"/>
      <c r="C68" s="6"/>
      <c r="D68" s="6"/>
      <c r="F68" s="17"/>
      <c r="G68" s="17"/>
      <c r="H68" s="20"/>
    </row>
    <row r="69" spans="2:8" x14ac:dyDescent="0.2">
      <c r="B69" s="16"/>
      <c r="C69" s="6"/>
      <c r="D69" s="6"/>
      <c r="F69" s="17"/>
      <c r="G69" s="17"/>
      <c r="H69" s="20"/>
    </row>
    <row r="70" spans="2:8" x14ac:dyDescent="0.2">
      <c r="B70" s="16"/>
      <c r="C70" s="6"/>
      <c r="D70" s="6"/>
      <c r="F70" s="17"/>
      <c r="G70" s="17"/>
      <c r="H70" s="20"/>
    </row>
    <row r="71" spans="2:8" x14ac:dyDescent="0.2">
      <c r="B71" s="16"/>
      <c r="C71" s="6"/>
      <c r="D71" s="6"/>
      <c r="F71" s="17"/>
      <c r="G71" s="17"/>
      <c r="H71" s="20"/>
    </row>
    <row r="72" spans="2:8" x14ac:dyDescent="0.2">
      <c r="B72" s="16"/>
      <c r="C72" s="6"/>
      <c r="D72" s="6"/>
      <c r="F72" s="17"/>
      <c r="G72" s="17"/>
      <c r="H72" s="20"/>
    </row>
    <row r="73" spans="2:8" x14ac:dyDescent="0.2">
      <c r="B73" s="16"/>
      <c r="C73" s="6"/>
      <c r="D73" s="6"/>
      <c r="F73" s="17"/>
      <c r="G73" s="17"/>
      <c r="H73" s="20"/>
    </row>
    <row r="74" spans="2:8" x14ac:dyDescent="0.2">
      <c r="B74" s="16"/>
      <c r="C74" s="6"/>
      <c r="D74" s="6"/>
      <c r="F74" s="17"/>
      <c r="G74" s="17"/>
      <c r="H74" s="20"/>
    </row>
    <row r="75" spans="2:8" x14ac:dyDescent="0.2">
      <c r="B75" s="16"/>
      <c r="C75" s="6"/>
      <c r="D75" s="6"/>
      <c r="F75" s="17"/>
      <c r="G75" s="17"/>
      <c r="H75" s="20"/>
    </row>
    <row r="76" spans="2:8" x14ac:dyDescent="0.2">
      <c r="B76" s="16"/>
      <c r="C76" s="6"/>
      <c r="D76" s="6"/>
      <c r="F76" s="17"/>
      <c r="G76" s="17"/>
      <c r="H76" s="20"/>
    </row>
    <row r="77" spans="2:8" x14ac:dyDescent="0.2">
      <c r="B77" s="16"/>
      <c r="C77" s="6"/>
      <c r="D77" s="6"/>
      <c r="F77" s="17"/>
      <c r="G77" s="17"/>
      <c r="H77" s="20"/>
    </row>
    <row r="78" spans="2:8" x14ac:dyDescent="0.2">
      <c r="B78" s="16"/>
      <c r="C78" s="6"/>
      <c r="D78" s="6"/>
      <c r="F78" s="17"/>
      <c r="G78" s="17"/>
      <c r="H78" s="20"/>
    </row>
    <row r="79" spans="2:8" x14ac:dyDescent="0.2">
      <c r="B79" s="16"/>
      <c r="C79" s="6"/>
      <c r="D79" s="6"/>
      <c r="F79" s="17"/>
      <c r="G79" s="17"/>
      <c r="H79" s="20"/>
    </row>
    <row r="80" spans="2:8" x14ac:dyDescent="0.2">
      <c r="B80" s="16"/>
      <c r="C80" s="6"/>
      <c r="D80" s="6"/>
      <c r="F80" s="17"/>
      <c r="G80" s="17"/>
      <c r="H80" s="20"/>
    </row>
    <row r="81" spans="2:8" x14ac:dyDescent="0.2">
      <c r="B81" s="16"/>
      <c r="C81" s="6"/>
      <c r="D81" s="6"/>
      <c r="F81" s="17"/>
      <c r="G81" s="17"/>
      <c r="H81" s="20"/>
    </row>
    <row r="82" spans="2:8" x14ac:dyDescent="0.2">
      <c r="B82" s="16"/>
      <c r="C82" s="6"/>
      <c r="D82" s="6"/>
      <c r="F82" s="17"/>
      <c r="G82" s="17"/>
      <c r="H82" s="20"/>
    </row>
    <row r="83" spans="2:8" x14ac:dyDescent="0.2">
      <c r="B83" s="16"/>
      <c r="C83" s="6"/>
      <c r="D83" s="6"/>
      <c r="F83" s="17"/>
      <c r="G83" s="17"/>
      <c r="H83" s="20"/>
    </row>
    <row r="84" spans="2:8" x14ac:dyDescent="0.2">
      <c r="B84" s="16"/>
      <c r="C84" s="6"/>
      <c r="D84" s="6"/>
      <c r="F84" s="17"/>
      <c r="G84" s="17"/>
      <c r="H84" s="20"/>
    </row>
    <row r="85" spans="2:8" x14ac:dyDescent="0.2">
      <c r="B85" s="16"/>
      <c r="C85" s="6"/>
      <c r="D85" s="6"/>
      <c r="F85" s="17"/>
      <c r="G85" s="17"/>
      <c r="H85" s="20"/>
    </row>
    <row r="86" spans="2:8" x14ac:dyDescent="0.2">
      <c r="B86" s="16"/>
      <c r="C86" s="6"/>
      <c r="D86" s="6"/>
      <c r="F86" s="17"/>
      <c r="G86" s="17"/>
      <c r="H86" s="20"/>
    </row>
    <row r="87" spans="2:8" x14ac:dyDescent="0.2">
      <c r="B87" s="16"/>
      <c r="C87" s="6"/>
      <c r="D87" s="6"/>
      <c r="F87" s="17"/>
      <c r="G87" s="17"/>
      <c r="H87" s="20"/>
    </row>
    <row r="88" spans="2:8" x14ac:dyDescent="0.2">
      <c r="B88" s="16"/>
      <c r="C88" s="6"/>
      <c r="D88" s="6"/>
      <c r="F88" s="17"/>
      <c r="G88" s="17"/>
      <c r="H88" s="20"/>
    </row>
    <row r="89" spans="2:8" x14ac:dyDescent="0.2">
      <c r="B89" s="16"/>
      <c r="C89" s="6"/>
      <c r="D89" s="6"/>
      <c r="F89" s="17"/>
      <c r="G89" s="17"/>
      <c r="H89" s="20"/>
    </row>
    <row r="90" spans="2:8" x14ac:dyDescent="0.2">
      <c r="B90" s="16"/>
      <c r="C90" s="6"/>
      <c r="D90" s="6"/>
      <c r="F90" s="17"/>
      <c r="G90" s="17"/>
      <c r="H90" s="20"/>
    </row>
    <row r="91" spans="2:8" x14ac:dyDescent="0.2">
      <c r="B91" s="16"/>
      <c r="C91" s="6"/>
      <c r="D91" s="6"/>
      <c r="F91" s="17"/>
      <c r="G91" s="17"/>
      <c r="H91" s="20"/>
    </row>
  </sheetData>
  <sheetProtection selectLockedCells="1"/>
  <mergeCells count="2">
    <mergeCell ref="A3:I3"/>
    <mergeCell ref="A7:I7"/>
  </mergeCells>
  <hyperlinks>
    <hyperlink ref="J5" r:id="rId1" xr:uid="{00000000-0004-0000-0000-000000000000}"/>
    <hyperlink ref="J10" r:id="rId2" xr:uid="{00000000-0004-0000-0000-000001000000}"/>
  </hyperlinks>
  <pageMargins left="0.2" right="0.2" top="1.25" bottom="0.5" header="0.55000000000000004" footer="0.3"/>
  <pageSetup scale="80" fitToHeight="0" orientation="landscape" horizontalDpi="4294967295" verticalDpi="4294967295" r:id="rId3"/>
  <headerFooter>
    <oddHeader>&amp;C&amp;"Arial,Bold"&amp;14Flinn Scientific 2017 Purchase Guide 
CSTA NGSS Equipment List
Grades K-2</oddHeader>
    <oddFooter>&amp;RCSTA &amp;A    Page &amp;P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Grades K-2</vt:lpstr>
      <vt:lpstr>'Grades K-2'!Print_Area</vt:lpstr>
      <vt:lpstr>'Grades K-2'!Print_Titles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Jones</dc:creator>
  <cp:keywords/>
  <dc:description/>
  <cp:lastModifiedBy>Ryan Cisowski</cp:lastModifiedBy>
  <cp:revision/>
  <dcterms:created xsi:type="dcterms:W3CDTF">2016-12-06T14:20:11Z</dcterms:created>
  <dcterms:modified xsi:type="dcterms:W3CDTF">2024-05-09T13:49:15Z</dcterms:modified>
  <cp:category/>
  <cp:contentStatus/>
</cp:coreProperties>
</file>